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A21" i="1" l="1"/>
  <c r="O21" i="1"/>
  <c r="G21" i="1"/>
  <c r="B21" i="1"/>
  <c r="F21" i="1"/>
  <c r="AB21" i="1"/>
</calcChain>
</file>

<file path=xl/sharedStrings.xml><?xml version="1.0" encoding="utf-8"?>
<sst xmlns="http://schemas.openxmlformats.org/spreadsheetml/2006/main" count="285" uniqueCount="65">
  <si>
    <t>Система работы по самоопределению и профессиональной ориентации обучающихся</t>
  </si>
  <si>
    <t>По выявлению предпочтений обучающихся в области профессиональной ориентации</t>
  </si>
  <si>
    <t>По сопровождению профессионального самоопределения обучающихся</t>
  </si>
  <si>
    <t>По учету обучающихся, выбравших для сдачи государственной итоговой аттестации по образовательным программам среднего общего образования учебные предметы, изучавшиеся на углубленном уровне</t>
  </si>
  <si>
    <t>По учету обучающихся, поступивших в профессиональные образовательные организации и образовательные организации высшего образования по профилю обучения</t>
  </si>
  <si>
    <t>По проведению ранней профориентации обучающихся</t>
  </si>
  <si>
    <t>По проведению профориентации обучающихся с ОВЗ</t>
  </si>
  <si>
    <t>По осуществлению взаимодействия образовательных организаций с учреждениями/предприятиями, ПОО и ОО ВО</t>
  </si>
  <si>
    <t>По учету обучающихся, участвующих в конкурсах профориентационной направленности</t>
  </si>
  <si>
    <t>По учёту выявленных потребностей рынка труда региона</t>
  </si>
  <si>
    <t>Доля ОО, в которых проводятся профессиональные диагностики для обучающихся 8–11-х классов в общем количестве ОО</t>
  </si>
  <si>
    <t>Доля обучающихся 8–11-х классов, имеющих ИОМ, составленные на основе рекомендаций по профессиональному самоопределению, в общем количестве обучающихся 8–11-х классов</t>
  </si>
  <si>
    <t>Наличие программ дополнительного образования</t>
  </si>
  <si>
    <t>Наличие в планах работы школьных психологов пункта о консультационной помощи в профориентации</t>
  </si>
  <si>
    <t>Доля обучающихся 11-х классов, выбравших для сдачи государственной итоговой аттестации по образовательным программам среднего общего образования предметы, соответствующие учебным предметам, изучавшимся на углубленном уровне, в общем количестве обучающихся 11-х классов, изучавшим учебные предметы на углубленном уровне</t>
  </si>
  <si>
    <t>Доля ОО муниципалитета, в которых большинство обучающихся 11-х классов, изучавших предметы на углубленном уровне (более 50%), выбрали для сдачи государственной итоговой аттестации по образовательным программам среднего общего образования предметы, соответствующие учебным предметам, изучавшимся на углубленном уровне</t>
  </si>
  <si>
    <t>Доля выпускников 11-х классов, поступивших в ПОО и ОО ВО, выбравших для продолжения обучения специальность (профессию), близкую по профилю обучения предметам, выбранным для сдачи ГИА, в общем количестве выпускников 11-х классов</t>
  </si>
  <si>
    <t>Наличие программ дополнительного образования, реализуемых в школах, учреждениях доп. образования, включающих тематику ранней профориентации обучающихся</t>
  </si>
  <si>
    <t>Доля обучающихся 6–7-х классов с ОВЗ и инвалидов, принимающих участие:  в профориентационных занятиях внеурочной деятельности; в специализированных (элективных) курсах профориентационной тематики; в мероприятиях по ранней профориентации («Билет в будущее» и др.) – в общем количестве обучающихся 6–7-х классов с ОВЗ и инвалидов</t>
  </si>
  <si>
    <t>Доля обучающихся 8–11-х классов с ОВЗ и инвалидов, принявших участие: в профориентационных мероприятиях;  в профориентационной диагностике;  в конкурсном движении профориентационной направленности;  в профориентационной консультации;  в психологическом профориентационном консультировании;  в профессиональных пробах;  обучающихся по индивидуальному учебному плану,
в общем количестве обучающихся 8–11-х классов с ОВЗ и инвалидов</t>
  </si>
  <si>
    <t>Количество реализованных мероприятий по профессиональной ориентации с участием детей с ОВЗ</t>
  </si>
  <si>
    <t>Доля образовательных организаций, имеющих договоры (соглашения), направленные на развитие профориентационной работы, с предприятиями, ПОО и ОО ВО, в общем количестве образовательных организаций</t>
  </si>
  <si>
    <t>Количество заключенных договоров, соглашений по реализации комплекса мероприятий профориентационной направленности между образовательными организациями и предприятиями, ПОО и ОО ВО</t>
  </si>
  <si>
    <t>Количество мероприятий профориентационной направленности, проведенных совместно с предприятиями, социальными партнерами, ПОО и ОО ВО, в течение года</t>
  </si>
  <si>
    <t>Наличие в программах дополнительного образования (реализуемых в школах, учреждениях доп. образования) и внеурочной деятельности профориентационной тематики (например, юные инспектора, юные пожарные и др.)</t>
  </si>
  <si>
    <t>Доля обучающихся, принявших участие в региональном и национальном чемпионате профессионального мастерства «Молодые профессионалы (WorldSkillsRussia)», «Junior Skills», в общем количестве обучающихся в данной выборке</t>
  </si>
  <si>
    <t>Доля обучающихся, принявших участие в региональном и национальном конкурсе по профессиональному мастерству среди инвалидов и лиц с ОВЗ «Абилимпикс», в общем количестве обучающихся инвалидов и лиц с ОВЗ в данной категории</t>
  </si>
  <si>
    <t>Количество победителей и призеров региональных конкурсов («Молодые профессионалы (WorldSkillsRussia)», «Junior Skills», «Абилимпикс» и другие)</t>
  </si>
  <si>
    <t>Доля ОО, обучающиеся которых вовлечены в конкурсное движение («Молодые профессионалы (WorldSkillsRussia), «Молодые профессионалы» (WorldSkillsRussia) – «Юниоры», «Абилимпикс» и другие), в общем количестве ОО</t>
  </si>
  <si>
    <t>Доля обучающихся 6–11-х классов – участников конкурсов профориентационной направленности муниципального, школьного уровней в общей численности обучающихся 6–11-х классов</t>
  </si>
  <si>
    <t>Доля обучающихся 8-11 классов, участвовавших в мероприятиях, информирующих о региональном рынке труда и перспективах экономического развития края, от общего количества обучающихся 8-11 классов</t>
  </si>
  <si>
    <t>МКОУ Оленинская СОШ</t>
  </si>
  <si>
    <t>МКОУ Мостовская СОШ</t>
  </si>
  <si>
    <t>МКОУ Молодотудская СОШ</t>
  </si>
  <si>
    <t>МКОУ Татевская СОШ</t>
  </si>
  <si>
    <t>МКОУ Оленинская ООШ</t>
  </si>
  <si>
    <t>МКОУ Белейковская ООШ</t>
  </si>
  <si>
    <t>МКОУ Глазковская ООШ</t>
  </si>
  <si>
    <t>МКОУ Гусевская ООШ</t>
  </si>
  <si>
    <t>МКОУ Гришинская ООШ</t>
  </si>
  <si>
    <t>МКОУ Знаменская ООШ</t>
  </si>
  <si>
    <t>МКОУ Ленинская ООШ</t>
  </si>
  <si>
    <t>МКОУ Никулинская ООШ</t>
  </si>
  <si>
    <t>МКОУ Первомайская ООШ</t>
  </si>
  <si>
    <t>МКОУ Рогалевская ООШ</t>
  </si>
  <si>
    <t>МКОУ Свисталовская ООШ</t>
  </si>
  <si>
    <t>МКОУ Холмецкая ООШ</t>
  </si>
  <si>
    <t>МКОУ Шоптовская ООШ</t>
  </si>
  <si>
    <t>ИТОГО</t>
  </si>
  <si>
    <t>нет</t>
  </si>
  <si>
    <t>да</t>
  </si>
  <si>
    <t>-</t>
  </si>
  <si>
    <t>филиал МКОУ Оенинская СОШ</t>
  </si>
  <si>
    <t>Доля обучающихся в 8–11-х классах, прошедших профориентационное тестирование, диагностику («Билет в будущее» и другие диагностики) к общему количеству обучающихся 8–11-х классов общеобразовательных школ, %</t>
  </si>
  <si>
    <t>нет 11 класса</t>
  </si>
  <si>
    <t>Доля ОО, в которых 100% обучающихся 11-х классов прошли профессиональные диагностики, в общем количестве организаций общего образования муниципалитетов, %</t>
  </si>
  <si>
    <t>+</t>
  </si>
  <si>
    <t>Доля обучающихся 8–11-х классов, охваченных профориентационными мероприятиями («Успех каждого ребенка», ДО, массовые мероприятия, Дни открытых дверей, Единый день профессий, Дни карьеры, ярмарки учебных и рабочих мест) в общем количестве обучающихся 8–11-х классов, %</t>
  </si>
  <si>
    <t>нет 8-11 класса</t>
  </si>
  <si>
    <t>Доля обучающихся 8–11-х классов, включенных в активные формы участия в профессиональной деятельности (профпробы, практики, «Билет в будущее» и другие), в общем количестве обучающихся 8–11-х классов, %</t>
  </si>
  <si>
    <t>Доля выпускников 9-х классов, поступивших в ПОО, выбравших для продолжения обучения специальность (профессию), близкую по профилю обучения, % предметам, выбранным для сдачи ГИА, в общем количестве выпускников 9-х классов, поступивших в ПОО</t>
  </si>
  <si>
    <t>нет 9 класса</t>
  </si>
  <si>
    <t>нет экзаменов</t>
  </si>
  <si>
    <t>Доля обучающихся 6–11-х классов, участвующих в мероприятиях проектов («Билет в будущее», «ПроеКТОриЯ», «Начни трудовую биографию с Арктики и Дальнего Востока!», «Zaсобой» и др.) в общем количестве обучающихся 6–11-х классов, %</t>
  </si>
  <si>
    <t>нет таких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</si>
</sst>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7030A0"/>
      <name val="Calibri"/>
    </font>
    <font>
      <b/>
      <sz val="11"/>
      <color theme="1"/>
      <name val="Times New Roman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11"/>
      <name val="Calibri"/>
    </font>
    <font>
      <sz val="11"/>
      <name val="Calibri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66"/>
        <bgColor rgb="FFFFFF66"/>
      </patternFill>
    </fill>
    <fill>
      <patternFill patternType="solid">
        <fgColor rgb="FFFF5050"/>
        <bgColor rgb="FFFF5050"/>
      </patternFill>
    </fill>
    <fill>
      <patternFill patternType="solid">
        <fgColor rgb="FF15C2FF"/>
        <bgColor rgb="FF15C2FF"/>
      </patternFill>
    </fill>
    <fill>
      <patternFill patternType="solid">
        <fgColor rgb="FFAFEAFF"/>
        <bgColor rgb="FFAFEAFF"/>
      </patternFill>
    </fill>
    <fill>
      <patternFill patternType="solid">
        <fgColor rgb="FFFFEEB7"/>
        <bgColor rgb="FFFFEEB7"/>
      </patternFill>
    </fill>
    <fill>
      <patternFill patternType="solid">
        <fgColor rgb="FFFFFF9B"/>
        <bgColor rgb="FFFFFF9B"/>
      </patternFill>
    </fill>
    <fill>
      <patternFill patternType="solid">
        <fgColor rgb="FFBEE395"/>
        <bgColor rgb="FFBEE395"/>
      </patternFill>
    </fill>
    <fill>
      <patternFill patternType="solid">
        <fgColor rgb="FFFFB3B3"/>
        <bgColor rgb="FFFFB3B3"/>
      </patternFill>
    </fill>
    <fill>
      <patternFill patternType="solid">
        <fgColor rgb="FFFFDD71"/>
        <bgColor rgb="FFFFDD71"/>
      </patternFill>
    </fill>
    <fill>
      <patternFill patternType="solid">
        <fgColor theme="0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1" xfId="0" applyFont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5" fillId="8" borderId="5" xfId="0" applyFont="1" applyFill="1" applyBorder="1" applyAlignment="1">
      <alignment horizontal="center" vertical="top" wrapText="1"/>
    </xf>
    <xf numFmtId="0" fontId="6" fillId="0" borderId="0" xfId="0" applyFont="1"/>
    <xf numFmtId="0" fontId="0" fillId="0" borderId="0" xfId="0" applyFont="1" applyAlignment="1"/>
    <xf numFmtId="0" fontId="6" fillId="15" borderId="0" xfId="0" applyFont="1" applyFill="1" applyBorder="1"/>
    <xf numFmtId="0" fontId="0" fillId="16" borderId="0" xfId="0" applyFont="1" applyFill="1" applyBorder="1" applyAlignment="1"/>
    <xf numFmtId="0" fontId="0" fillId="0" borderId="0" xfId="0" applyFont="1" applyBorder="1" applyAlignment="1"/>
    <xf numFmtId="0" fontId="6" fillId="0" borderId="7" xfId="0" applyFont="1" applyBorder="1"/>
    <xf numFmtId="0" fontId="5" fillId="9" borderId="6" xfId="0" applyFont="1" applyFill="1" applyBorder="1" applyAlignment="1">
      <alignment horizontal="center" vertical="top" wrapText="1"/>
    </xf>
    <xf numFmtId="0" fontId="5" fillId="10" borderId="7" xfId="0" applyFont="1" applyFill="1" applyBorder="1" applyAlignment="1">
      <alignment horizontal="center" vertical="top" wrapText="1"/>
    </xf>
    <xf numFmtId="0" fontId="5" fillId="11" borderId="7" xfId="0" applyFont="1" applyFill="1" applyBorder="1" applyAlignment="1">
      <alignment horizontal="center" vertical="top" wrapText="1"/>
    </xf>
    <xf numFmtId="0" fontId="5" fillId="12" borderId="7" xfId="0" applyFont="1" applyFill="1" applyBorder="1" applyAlignment="1">
      <alignment horizontal="center" vertical="top" wrapText="1"/>
    </xf>
    <xf numFmtId="0" fontId="5" fillId="13" borderId="6" xfId="0" applyFont="1" applyFill="1" applyBorder="1" applyAlignment="1">
      <alignment horizontal="center" vertical="top" wrapText="1"/>
    </xf>
    <xf numFmtId="0" fontId="5" fillId="13" borderId="7" xfId="0" applyFont="1" applyFill="1" applyBorder="1" applyAlignment="1">
      <alignment horizontal="center" vertical="top" wrapText="1"/>
    </xf>
    <xf numFmtId="0" fontId="5" fillId="12" borderId="6" xfId="0" applyFont="1" applyFill="1" applyBorder="1" applyAlignment="1">
      <alignment horizontal="center" vertical="top" wrapText="1"/>
    </xf>
    <xf numFmtId="0" fontId="5" fillId="14" borderId="6" xfId="0" applyFont="1" applyFill="1" applyBorder="1" applyAlignment="1">
      <alignment horizontal="center" vertical="top" wrapText="1"/>
    </xf>
    <xf numFmtId="0" fontId="5" fillId="14" borderId="7" xfId="0" applyFont="1" applyFill="1" applyBorder="1" applyAlignment="1">
      <alignment horizontal="center" vertical="top" wrapText="1"/>
    </xf>
    <xf numFmtId="0" fontId="5" fillId="9" borderId="7" xfId="0" applyFont="1" applyFill="1" applyBorder="1" applyAlignment="1">
      <alignment horizontal="center" vertical="top" wrapText="1"/>
    </xf>
    <xf numFmtId="0" fontId="0" fillId="0" borderId="8" xfId="0" applyFont="1" applyBorder="1" applyAlignment="1"/>
    <xf numFmtId="0" fontId="0" fillId="0" borderId="8" xfId="0" applyBorder="1"/>
    <xf numFmtId="0" fontId="0" fillId="0" borderId="0" xfId="0" applyBorder="1"/>
    <xf numFmtId="0" fontId="5" fillId="5" borderId="2" xfId="0" applyFont="1" applyFill="1" applyBorder="1" applyAlignment="1">
      <alignment horizontal="center" vertical="top" wrapText="1"/>
    </xf>
    <xf numFmtId="0" fontId="4" fillId="0" borderId="3" xfId="0" applyFont="1" applyBorder="1"/>
    <xf numFmtId="0" fontId="4" fillId="0" borderId="4" xfId="0" applyFont="1" applyBorder="1"/>
    <xf numFmtId="0" fontId="5" fillId="3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 wrapText="1"/>
    </xf>
    <xf numFmtId="0" fontId="5" fillId="7" borderId="3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1" fillId="17" borderId="8" xfId="0" applyNumberFormat="1" applyFont="1" applyFill="1" applyBorder="1" applyAlignment="1">
      <alignment horizontal="center" vertical="center"/>
    </xf>
    <xf numFmtId="0" fontId="1" fillId="17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top" wrapText="1"/>
    </xf>
    <xf numFmtId="2" fontId="5" fillId="0" borderId="8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/>
    <xf numFmtId="2" fontId="0" fillId="0" borderId="8" xfId="0" applyNumberForma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/>
    <xf numFmtId="2" fontId="6" fillId="0" borderId="8" xfId="0" applyNumberFormat="1" applyFont="1" applyFill="1" applyBorder="1" applyAlignment="1"/>
    <xf numFmtId="2" fontId="8" fillId="0" borderId="5" xfId="0" applyNumberFormat="1" applyFont="1" applyFill="1" applyBorder="1" applyAlignment="1"/>
    <xf numFmtId="2" fontId="6" fillId="0" borderId="7" xfId="0" applyNumberFormat="1" applyFont="1" applyFill="1" applyBorder="1"/>
    <xf numFmtId="2" fontId="0" fillId="0" borderId="8" xfId="0" applyNumberFormat="1" applyFill="1" applyBorder="1"/>
    <xf numFmtId="2" fontId="6" fillId="0" borderId="1" xfId="0" applyNumberFormat="1" applyFont="1" applyFill="1" applyBorder="1"/>
    <xf numFmtId="0" fontId="9" fillId="10" borderId="6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2" fontId="10" fillId="0" borderId="8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9" fontId="10" fillId="0" borderId="5" xfId="0" applyNumberFormat="1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top" wrapText="1"/>
    </xf>
    <xf numFmtId="2" fontId="0" fillId="0" borderId="8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22"/>
  <sheetViews>
    <sheetView tabSelected="1" topLeftCell="A4" zoomScale="60" zoomScaleNormal="60" workbookViewId="0">
      <selection activeCell="AA7" sqref="AA7"/>
    </sheetView>
  </sheetViews>
  <sheetFormatPr defaultRowHeight="15" x14ac:dyDescent="0.25"/>
  <cols>
    <col min="1" max="1" width="41.85546875" customWidth="1"/>
    <col min="2" max="2" width="24.5703125" customWidth="1"/>
    <col min="3" max="3" width="20.140625" customWidth="1"/>
    <col min="4" max="4" width="23.85546875" customWidth="1"/>
    <col min="5" max="5" width="25.85546875" style="32" customWidth="1"/>
    <col min="6" max="6" width="24" customWidth="1"/>
    <col min="7" max="7" width="21" customWidth="1"/>
    <col min="8" max="8" width="22.140625" customWidth="1"/>
    <col min="9" max="9" width="19.7109375" customWidth="1"/>
    <col min="10" max="10" width="29.28515625" customWidth="1"/>
    <col min="11" max="11" width="32.140625" customWidth="1"/>
    <col min="12" max="12" width="29.7109375" customWidth="1"/>
    <col min="13" max="13" width="26.42578125" customWidth="1"/>
    <col min="14" max="14" width="26.7109375" customWidth="1"/>
    <col min="15" max="15" width="26" customWidth="1"/>
    <col min="16" max="16" width="34" customWidth="1"/>
    <col min="17" max="17" width="39.140625" customWidth="1"/>
    <col min="18" max="18" width="22" customWidth="1"/>
    <col min="19" max="19" width="28.85546875" customWidth="1"/>
    <col min="20" max="20" width="21.140625" customWidth="1"/>
    <col min="21" max="21" width="22.5703125" customWidth="1"/>
    <col min="22" max="22" width="24.7109375" customWidth="1"/>
    <col min="23" max="23" width="24.5703125" customWidth="1"/>
    <col min="24" max="24" width="22.7109375" customWidth="1"/>
    <col min="25" max="25" width="20.140625" customWidth="1"/>
    <col min="26" max="26" width="24.5703125" customWidth="1"/>
    <col min="27" max="27" width="21.5703125" customWidth="1"/>
    <col min="28" max="28" width="24.140625" customWidth="1"/>
  </cols>
  <sheetData>
    <row r="1" spans="1:225" s="5" customFormat="1" ht="87" customHeight="1" x14ac:dyDescent="0.25">
      <c r="A1" s="1" t="s">
        <v>0</v>
      </c>
      <c r="B1" s="27" t="s">
        <v>1</v>
      </c>
      <c r="C1" s="24"/>
      <c r="D1" s="25"/>
      <c r="E1" s="26" t="s">
        <v>2</v>
      </c>
      <c r="F1" s="24"/>
      <c r="G1" s="24"/>
      <c r="H1" s="24"/>
      <c r="I1" s="2"/>
      <c r="J1" s="28" t="s">
        <v>3</v>
      </c>
      <c r="K1" s="25"/>
      <c r="L1" s="23" t="s">
        <v>4</v>
      </c>
      <c r="M1" s="25"/>
      <c r="N1" s="29" t="s">
        <v>5</v>
      </c>
      <c r="O1" s="25"/>
      <c r="P1" s="30" t="s">
        <v>6</v>
      </c>
      <c r="Q1" s="24"/>
      <c r="R1" s="25"/>
      <c r="S1" s="23" t="s">
        <v>7</v>
      </c>
      <c r="T1" s="24"/>
      <c r="U1" s="24"/>
      <c r="V1" s="25"/>
      <c r="W1" s="26" t="s">
        <v>8</v>
      </c>
      <c r="X1" s="24"/>
      <c r="Y1" s="24"/>
      <c r="Z1" s="24"/>
      <c r="AA1" s="25"/>
      <c r="AB1" s="3" t="s">
        <v>9</v>
      </c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225" s="5" customFormat="1" ht="234.75" customHeight="1" x14ac:dyDescent="0.25">
      <c r="A2" s="9"/>
      <c r="B2" s="10" t="s">
        <v>53</v>
      </c>
      <c r="C2" s="10" t="s">
        <v>10</v>
      </c>
      <c r="D2" s="31" t="s">
        <v>55</v>
      </c>
      <c r="E2" s="56" t="s">
        <v>57</v>
      </c>
      <c r="F2" s="61" t="s">
        <v>59</v>
      </c>
      <c r="G2" s="11" t="s">
        <v>11</v>
      </c>
      <c r="H2" s="11" t="s">
        <v>12</v>
      </c>
      <c r="I2" s="11" t="s">
        <v>13</v>
      </c>
      <c r="J2" s="12" t="s">
        <v>14</v>
      </c>
      <c r="K2" s="12" t="s">
        <v>15</v>
      </c>
      <c r="L2" s="68" t="s">
        <v>60</v>
      </c>
      <c r="M2" s="13" t="s">
        <v>16</v>
      </c>
      <c r="N2" s="12" t="s">
        <v>17</v>
      </c>
      <c r="O2" s="73" t="s">
        <v>63</v>
      </c>
      <c r="P2" s="14" t="s">
        <v>18</v>
      </c>
      <c r="Q2" s="15" t="s">
        <v>19</v>
      </c>
      <c r="R2" s="15" t="s">
        <v>20</v>
      </c>
      <c r="S2" s="16" t="s">
        <v>21</v>
      </c>
      <c r="T2" s="13" t="s">
        <v>22</v>
      </c>
      <c r="U2" s="13" t="s">
        <v>23</v>
      </c>
      <c r="V2" s="13" t="s">
        <v>24</v>
      </c>
      <c r="W2" s="17" t="s">
        <v>25</v>
      </c>
      <c r="X2" s="18" t="s">
        <v>26</v>
      </c>
      <c r="Y2" s="18" t="s">
        <v>27</v>
      </c>
      <c r="Z2" s="18" t="s">
        <v>28</v>
      </c>
      <c r="AA2" s="18" t="s">
        <v>29</v>
      </c>
      <c r="AB2" s="19" t="s">
        <v>30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225" s="20" customFormat="1" ht="30.75" customHeight="1" x14ac:dyDescent="0.25">
      <c r="A3" s="36" t="s">
        <v>32</v>
      </c>
      <c r="B3" s="37">
        <v>100</v>
      </c>
      <c r="C3" s="38" t="s">
        <v>56</v>
      </c>
      <c r="D3" s="38" t="s">
        <v>56</v>
      </c>
      <c r="E3" s="57">
        <v>100</v>
      </c>
      <c r="F3" s="57">
        <v>0</v>
      </c>
      <c r="G3" s="50">
        <v>0</v>
      </c>
      <c r="H3" s="67" t="s">
        <v>49</v>
      </c>
      <c r="I3" s="67" t="s">
        <v>49</v>
      </c>
      <c r="J3" s="57">
        <v>0</v>
      </c>
      <c r="K3" s="57">
        <v>0</v>
      </c>
      <c r="L3" s="57">
        <v>67</v>
      </c>
      <c r="M3" s="57">
        <v>100</v>
      </c>
      <c r="N3" s="67" t="s">
        <v>49</v>
      </c>
      <c r="O3" s="57">
        <v>85</v>
      </c>
      <c r="P3" s="71" t="s">
        <v>64</v>
      </c>
      <c r="Q3" s="71" t="s">
        <v>64</v>
      </c>
      <c r="R3" s="71" t="s">
        <v>64</v>
      </c>
      <c r="S3" s="60" t="s">
        <v>49</v>
      </c>
      <c r="T3" s="72">
        <v>0</v>
      </c>
      <c r="U3" s="60">
        <v>1</v>
      </c>
      <c r="V3" s="67" t="s">
        <v>49</v>
      </c>
      <c r="W3" s="60">
        <v>0</v>
      </c>
      <c r="X3" s="60">
        <v>0</v>
      </c>
      <c r="Y3" s="60">
        <v>0</v>
      </c>
      <c r="Z3" s="60">
        <v>0</v>
      </c>
      <c r="AA3" s="57">
        <v>15</v>
      </c>
      <c r="AB3" s="57">
        <v>0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7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</row>
    <row r="4" spans="1:225" s="20" customFormat="1" ht="25.5" customHeight="1" x14ac:dyDescent="0.25">
      <c r="A4" s="36" t="s">
        <v>31</v>
      </c>
      <c r="B4" s="37">
        <v>0</v>
      </c>
      <c r="C4" s="38" t="s">
        <v>56</v>
      </c>
      <c r="D4" s="49" t="s">
        <v>51</v>
      </c>
      <c r="E4" s="57">
        <v>100</v>
      </c>
      <c r="F4" s="57">
        <v>55</v>
      </c>
      <c r="G4" s="50">
        <v>15</v>
      </c>
      <c r="H4" s="58" t="s">
        <v>50</v>
      </c>
      <c r="I4" s="60" t="s">
        <v>50</v>
      </c>
      <c r="J4" s="57">
        <v>0</v>
      </c>
      <c r="K4" s="57">
        <v>0</v>
      </c>
      <c r="L4" s="57">
        <v>0</v>
      </c>
      <c r="M4" s="60">
        <v>70</v>
      </c>
      <c r="N4" s="71" t="s">
        <v>49</v>
      </c>
      <c r="O4" s="57">
        <v>85</v>
      </c>
      <c r="P4" s="71">
        <v>100</v>
      </c>
      <c r="Q4" s="71">
        <v>100</v>
      </c>
      <c r="R4" s="71">
        <v>3</v>
      </c>
      <c r="S4" s="60" t="s">
        <v>49</v>
      </c>
      <c r="T4" s="60">
        <v>1</v>
      </c>
      <c r="U4" s="60">
        <v>5</v>
      </c>
      <c r="V4" s="71" t="s">
        <v>50</v>
      </c>
      <c r="W4" s="60">
        <v>0</v>
      </c>
      <c r="X4" s="60">
        <v>0</v>
      </c>
      <c r="Y4" s="60">
        <v>0</v>
      </c>
      <c r="Z4" s="60">
        <v>0</v>
      </c>
      <c r="AA4" s="57">
        <v>20</v>
      </c>
      <c r="AB4" s="57">
        <v>0</v>
      </c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</row>
    <row r="5" spans="1:225" s="20" customFormat="1" ht="32.25" customHeight="1" x14ac:dyDescent="0.25">
      <c r="A5" s="36" t="s">
        <v>33</v>
      </c>
      <c r="B5" s="37">
        <v>100</v>
      </c>
      <c r="C5" s="38" t="s">
        <v>56</v>
      </c>
      <c r="D5" s="39" t="s">
        <v>54</v>
      </c>
      <c r="E5" s="57">
        <v>100</v>
      </c>
      <c r="F5" s="62">
        <v>100</v>
      </c>
      <c r="G5" s="50">
        <v>0</v>
      </c>
      <c r="H5" s="60" t="s">
        <v>50</v>
      </c>
      <c r="I5" s="60" t="s">
        <v>49</v>
      </c>
      <c r="J5" s="49" t="s">
        <v>54</v>
      </c>
      <c r="K5" s="49" t="s">
        <v>54</v>
      </c>
      <c r="L5" s="57">
        <v>100</v>
      </c>
      <c r="M5" s="49" t="s">
        <v>54</v>
      </c>
      <c r="N5" s="72" t="s">
        <v>49</v>
      </c>
      <c r="O5" s="57">
        <v>50</v>
      </c>
      <c r="P5" s="71" t="s">
        <v>64</v>
      </c>
      <c r="Q5" s="71" t="s">
        <v>64</v>
      </c>
      <c r="R5" s="71" t="s">
        <v>64</v>
      </c>
      <c r="S5" s="60" t="s">
        <v>49</v>
      </c>
      <c r="T5" s="72">
        <v>0</v>
      </c>
      <c r="U5" s="60">
        <v>5</v>
      </c>
      <c r="V5" s="60" t="s">
        <v>50</v>
      </c>
      <c r="W5" s="60">
        <v>0</v>
      </c>
      <c r="X5" s="60">
        <v>0</v>
      </c>
      <c r="Y5" s="60">
        <v>0</v>
      </c>
      <c r="Z5" s="60">
        <v>0</v>
      </c>
      <c r="AA5" s="57">
        <v>35</v>
      </c>
      <c r="AB5" s="57">
        <v>0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7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</row>
    <row r="6" spans="1:225" s="20" customFormat="1" ht="27.75" customHeight="1" x14ac:dyDescent="0.25">
      <c r="A6" s="36" t="s">
        <v>34</v>
      </c>
      <c r="B6" s="37">
        <v>100</v>
      </c>
      <c r="C6" s="38" t="s">
        <v>56</v>
      </c>
      <c r="D6" s="39" t="s">
        <v>54</v>
      </c>
      <c r="E6" s="57">
        <v>100</v>
      </c>
      <c r="F6" s="62">
        <v>100</v>
      </c>
      <c r="G6" s="50">
        <v>0</v>
      </c>
      <c r="H6" s="67" t="s">
        <v>49</v>
      </c>
      <c r="I6" s="67" t="s">
        <v>49</v>
      </c>
      <c r="J6" s="49" t="s">
        <v>54</v>
      </c>
      <c r="K6" s="49" t="s">
        <v>54</v>
      </c>
      <c r="L6" s="57">
        <v>0</v>
      </c>
      <c r="M6" s="49" t="s">
        <v>54</v>
      </c>
      <c r="N6" s="60" t="s">
        <v>49</v>
      </c>
      <c r="O6" s="57">
        <v>100</v>
      </c>
      <c r="P6" s="71" t="s">
        <v>64</v>
      </c>
      <c r="Q6" s="71" t="s">
        <v>64</v>
      </c>
      <c r="R6" s="71" t="s">
        <v>64</v>
      </c>
      <c r="S6" s="60" t="s">
        <v>49</v>
      </c>
      <c r="T6" s="60">
        <v>0</v>
      </c>
      <c r="U6" s="60">
        <v>0</v>
      </c>
      <c r="V6" s="67" t="s">
        <v>49</v>
      </c>
      <c r="W6" s="60">
        <v>0</v>
      </c>
      <c r="X6" s="60">
        <v>0</v>
      </c>
      <c r="Y6" s="60">
        <v>0</v>
      </c>
      <c r="Z6" s="60">
        <v>0</v>
      </c>
      <c r="AA6" s="57">
        <v>100</v>
      </c>
      <c r="AB6" s="57">
        <v>0</v>
      </c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</row>
    <row r="7" spans="1:225" s="20" customFormat="1" ht="33.75" customHeight="1" x14ac:dyDescent="0.25">
      <c r="A7" s="36" t="s">
        <v>35</v>
      </c>
      <c r="B7" s="40">
        <v>40</v>
      </c>
      <c r="C7" s="38" t="s">
        <v>56</v>
      </c>
      <c r="D7" s="39" t="s">
        <v>54</v>
      </c>
      <c r="E7" s="57">
        <v>100</v>
      </c>
      <c r="F7" s="62">
        <v>100</v>
      </c>
      <c r="G7" s="51">
        <v>0</v>
      </c>
      <c r="H7" s="67" t="s">
        <v>49</v>
      </c>
      <c r="I7" s="67" t="s">
        <v>49</v>
      </c>
      <c r="J7" s="49" t="s">
        <v>54</v>
      </c>
      <c r="K7" s="49" t="s">
        <v>54</v>
      </c>
      <c r="L7" s="62">
        <v>70</v>
      </c>
      <c r="M7" s="49" t="s">
        <v>54</v>
      </c>
      <c r="N7" s="72" t="s">
        <v>49</v>
      </c>
      <c r="O7" s="57">
        <v>100</v>
      </c>
      <c r="P7" s="71" t="s">
        <v>64</v>
      </c>
      <c r="Q7" s="71" t="s">
        <v>64</v>
      </c>
      <c r="R7" s="71" t="s">
        <v>64</v>
      </c>
      <c r="S7" s="60" t="s">
        <v>49</v>
      </c>
      <c r="T7" s="72">
        <v>0</v>
      </c>
      <c r="U7" s="60">
        <v>0</v>
      </c>
      <c r="V7" s="67" t="s">
        <v>49</v>
      </c>
      <c r="W7" s="60">
        <v>0</v>
      </c>
      <c r="X7" s="60">
        <v>0</v>
      </c>
      <c r="Y7" s="60">
        <v>0</v>
      </c>
      <c r="Z7" s="60">
        <v>0</v>
      </c>
      <c r="AA7" s="62">
        <v>75</v>
      </c>
      <c r="AB7" s="57">
        <v>0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</row>
    <row r="8" spans="1:225" s="20" customFormat="1" ht="29.25" customHeight="1" x14ac:dyDescent="0.25">
      <c r="A8" s="36" t="s">
        <v>36</v>
      </c>
      <c r="B8" s="41">
        <v>100</v>
      </c>
      <c r="C8" s="38" t="s">
        <v>56</v>
      </c>
      <c r="D8" s="39" t="s">
        <v>54</v>
      </c>
      <c r="E8" s="57">
        <v>100</v>
      </c>
      <c r="F8" s="62">
        <v>100</v>
      </c>
      <c r="G8" s="52">
        <v>0</v>
      </c>
      <c r="H8" s="67" t="s">
        <v>49</v>
      </c>
      <c r="I8" s="67" t="s">
        <v>49</v>
      </c>
      <c r="J8" s="49" t="s">
        <v>54</v>
      </c>
      <c r="K8" s="49" t="s">
        <v>54</v>
      </c>
      <c r="L8" s="63">
        <v>0</v>
      </c>
      <c r="M8" s="49" t="s">
        <v>54</v>
      </c>
      <c r="N8" s="72" t="s">
        <v>49</v>
      </c>
      <c r="O8" s="57">
        <v>100</v>
      </c>
      <c r="P8" s="71" t="s">
        <v>64</v>
      </c>
      <c r="Q8" s="71" t="s">
        <v>64</v>
      </c>
      <c r="R8" s="71" t="s">
        <v>64</v>
      </c>
      <c r="S8" s="60" t="s">
        <v>49</v>
      </c>
      <c r="T8" s="72">
        <v>0</v>
      </c>
      <c r="U8" s="72">
        <v>0</v>
      </c>
      <c r="V8" s="67" t="s">
        <v>49</v>
      </c>
      <c r="W8" s="60">
        <v>0</v>
      </c>
      <c r="X8" s="60">
        <v>0</v>
      </c>
      <c r="Y8" s="60">
        <v>0</v>
      </c>
      <c r="Z8" s="60">
        <v>0</v>
      </c>
      <c r="AA8" s="63">
        <v>0</v>
      </c>
      <c r="AB8" s="57">
        <v>0</v>
      </c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</row>
    <row r="9" spans="1:225" s="20" customFormat="1" ht="23.25" customHeight="1" x14ac:dyDescent="0.25">
      <c r="A9" s="36" t="s">
        <v>37</v>
      </c>
      <c r="B9" s="40">
        <v>100</v>
      </c>
      <c r="C9" s="38" t="s">
        <v>56</v>
      </c>
      <c r="D9" s="39" t="s">
        <v>54</v>
      </c>
      <c r="E9" s="57">
        <v>100</v>
      </c>
      <c r="F9" s="62">
        <v>80</v>
      </c>
      <c r="G9" s="50">
        <v>0</v>
      </c>
      <c r="H9" s="67" t="s">
        <v>49</v>
      </c>
      <c r="I9" s="67" t="s">
        <v>49</v>
      </c>
      <c r="J9" s="49" t="s">
        <v>54</v>
      </c>
      <c r="K9" s="49" t="s">
        <v>54</v>
      </c>
      <c r="L9" s="62">
        <v>50</v>
      </c>
      <c r="M9" s="49" t="s">
        <v>54</v>
      </c>
      <c r="N9" s="72" t="s">
        <v>49</v>
      </c>
      <c r="O9" s="57">
        <v>70</v>
      </c>
      <c r="P9" s="71" t="s">
        <v>64</v>
      </c>
      <c r="Q9" s="71" t="s">
        <v>64</v>
      </c>
      <c r="R9" s="71" t="s">
        <v>64</v>
      </c>
      <c r="S9" s="60" t="s">
        <v>49</v>
      </c>
      <c r="T9" s="72">
        <v>0</v>
      </c>
      <c r="U9" s="60">
        <v>0</v>
      </c>
      <c r="V9" s="67" t="s">
        <v>49</v>
      </c>
      <c r="W9" s="60">
        <v>0</v>
      </c>
      <c r="X9" s="60">
        <v>0</v>
      </c>
      <c r="Y9" s="60">
        <v>0</v>
      </c>
      <c r="Z9" s="60">
        <v>0</v>
      </c>
      <c r="AA9" s="62">
        <v>0</v>
      </c>
      <c r="AB9" s="57">
        <v>0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7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</row>
    <row r="10" spans="1:225" s="20" customFormat="1" ht="26.25" customHeight="1" x14ac:dyDescent="0.25">
      <c r="A10" s="36" t="s">
        <v>38</v>
      </c>
      <c r="B10" s="37">
        <v>100</v>
      </c>
      <c r="C10" s="38" t="s">
        <v>56</v>
      </c>
      <c r="D10" s="39" t="s">
        <v>54</v>
      </c>
      <c r="E10" s="57">
        <v>100</v>
      </c>
      <c r="F10" s="57">
        <v>100</v>
      </c>
      <c r="G10" s="50">
        <v>0</v>
      </c>
      <c r="H10" s="67" t="s">
        <v>49</v>
      </c>
      <c r="I10" s="67" t="s">
        <v>49</v>
      </c>
      <c r="J10" s="49" t="s">
        <v>54</v>
      </c>
      <c r="K10" s="49" t="s">
        <v>54</v>
      </c>
      <c r="L10" s="70" t="s">
        <v>61</v>
      </c>
      <c r="M10" s="49" t="s">
        <v>54</v>
      </c>
      <c r="N10" s="60" t="s">
        <v>49</v>
      </c>
      <c r="O10" s="57">
        <v>100</v>
      </c>
      <c r="P10" s="71" t="s">
        <v>64</v>
      </c>
      <c r="Q10" s="71" t="s">
        <v>64</v>
      </c>
      <c r="R10" s="71" t="s">
        <v>64</v>
      </c>
      <c r="S10" s="60" t="s">
        <v>49</v>
      </c>
      <c r="T10" s="72">
        <v>0</v>
      </c>
      <c r="U10" s="60">
        <v>0</v>
      </c>
      <c r="V10" s="67" t="s">
        <v>49</v>
      </c>
      <c r="W10" s="60">
        <v>0</v>
      </c>
      <c r="X10" s="60">
        <v>0</v>
      </c>
      <c r="Y10" s="60">
        <v>0</v>
      </c>
      <c r="Z10" s="60">
        <v>0</v>
      </c>
      <c r="AA10" s="57">
        <v>100</v>
      </c>
      <c r="AB10" s="57">
        <v>0</v>
      </c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</row>
    <row r="11" spans="1:225" s="20" customFormat="1" ht="24.75" customHeight="1" x14ac:dyDescent="0.25">
      <c r="A11" s="36" t="s">
        <v>39</v>
      </c>
      <c r="B11" s="40">
        <v>100</v>
      </c>
      <c r="C11" s="38" t="s">
        <v>56</v>
      </c>
      <c r="D11" s="39" t="s">
        <v>54</v>
      </c>
      <c r="E11" s="57">
        <v>100</v>
      </c>
      <c r="F11" s="62">
        <v>100</v>
      </c>
      <c r="G11" s="50">
        <v>0</v>
      </c>
      <c r="H11" s="67" t="s">
        <v>49</v>
      </c>
      <c r="I11" s="67" t="s">
        <v>49</v>
      </c>
      <c r="J11" s="49" t="s">
        <v>54</v>
      </c>
      <c r="K11" s="49" t="s">
        <v>54</v>
      </c>
      <c r="L11" s="62">
        <v>100</v>
      </c>
      <c r="M11" s="49" t="s">
        <v>54</v>
      </c>
      <c r="N11" s="72" t="s">
        <v>49</v>
      </c>
      <c r="O11" s="57">
        <v>100</v>
      </c>
      <c r="P11" s="71" t="s">
        <v>64</v>
      </c>
      <c r="Q11" s="71" t="s">
        <v>64</v>
      </c>
      <c r="R11" s="71" t="s">
        <v>64</v>
      </c>
      <c r="S11" s="60" t="s">
        <v>49</v>
      </c>
      <c r="T11" s="72">
        <v>0</v>
      </c>
      <c r="U11" s="60">
        <v>0</v>
      </c>
      <c r="V11" s="67" t="s">
        <v>49</v>
      </c>
      <c r="W11" s="60">
        <v>0</v>
      </c>
      <c r="X11" s="60">
        <v>0</v>
      </c>
      <c r="Y11" s="60">
        <v>0</v>
      </c>
      <c r="Z11" s="60">
        <v>0</v>
      </c>
      <c r="AA11" s="62">
        <v>70</v>
      </c>
      <c r="AB11" s="57">
        <v>0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7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</row>
    <row r="12" spans="1:225" s="20" customFormat="1" ht="21.75" customHeight="1" x14ac:dyDescent="0.25">
      <c r="A12" s="36" t="s">
        <v>40</v>
      </c>
      <c r="B12" s="42" t="s">
        <v>58</v>
      </c>
      <c r="C12" s="38" t="s">
        <v>56</v>
      </c>
      <c r="D12" s="39" t="s">
        <v>54</v>
      </c>
      <c r="E12" s="57">
        <v>100</v>
      </c>
      <c r="F12" s="64" t="s">
        <v>58</v>
      </c>
      <c r="G12" s="62" t="s">
        <v>58</v>
      </c>
      <c r="H12" s="67" t="s">
        <v>49</v>
      </c>
      <c r="I12" s="67" t="s">
        <v>49</v>
      </c>
      <c r="J12" s="49" t="s">
        <v>54</v>
      </c>
      <c r="K12" s="49" t="s">
        <v>54</v>
      </c>
      <c r="L12" s="69" t="s">
        <v>61</v>
      </c>
      <c r="M12" s="49" t="s">
        <v>54</v>
      </c>
      <c r="N12" s="59" t="s">
        <v>49</v>
      </c>
      <c r="O12" s="57">
        <v>100</v>
      </c>
      <c r="P12" s="71" t="s">
        <v>64</v>
      </c>
      <c r="Q12" s="71" t="s">
        <v>64</v>
      </c>
      <c r="R12" s="71" t="s">
        <v>64</v>
      </c>
      <c r="S12" s="60" t="s">
        <v>49</v>
      </c>
      <c r="T12" s="72">
        <v>0</v>
      </c>
      <c r="U12" s="59">
        <v>0</v>
      </c>
      <c r="V12" s="67" t="s">
        <v>49</v>
      </c>
      <c r="W12" s="60">
        <v>0</v>
      </c>
      <c r="X12" s="60">
        <v>0</v>
      </c>
      <c r="Y12" s="60">
        <v>0</v>
      </c>
      <c r="Z12" s="60">
        <v>0</v>
      </c>
      <c r="AA12" s="62">
        <v>100</v>
      </c>
      <c r="AB12" s="57">
        <v>0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</row>
    <row r="13" spans="1:225" s="20" customFormat="1" ht="24.75" customHeight="1" x14ac:dyDescent="0.25">
      <c r="A13" s="36" t="s">
        <v>41</v>
      </c>
      <c r="B13" s="40">
        <v>100</v>
      </c>
      <c r="C13" s="38" t="s">
        <v>56</v>
      </c>
      <c r="D13" s="39" t="s">
        <v>54</v>
      </c>
      <c r="E13" s="57">
        <v>100</v>
      </c>
      <c r="F13" s="62">
        <v>0</v>
      </c>
      <c r="G13" s="51">
        <v>0</v>
      </c>
      <c r="H13" s="67" t="s">
        <v>49</v>
      </c>
      <c r="I13" s="67" t="s">
        <v>49</v>
      </c>
      <c r="J13" s="49" t="s">
        <v>54</v>
      </c>
      <c r="K13" s="49" t="s">
        <v>54</v>
      </c>
      <c r="L13" s="69" t="s">
        <v>61</v>
      </c>
      <c r="M13" s="49" t="s">
        <v>54</v>
      </c>
      <c r="N13" s="72" t="s">
        <v>49</v>
      </c>
      <c r="O13" s="57">
        <v>100</v>
      </c>
      <c r="P13" s="71" t="s">
        <v>64</v>
      </c>
      <c r="Q13" s="71" t="s">
        <v>64</v>
      </c>
      <c r="R13" s="71" t="s">
        <v>64</v>
      </c>
      <c r="S13" s="60" t="s">
        <v>49</v>
      </c>
      <c r="T13" s="72">
        <v>0</v>
      </c>
      <c r="U13" s="60">
        <v>0</v>
      </c>
      <c r="V13" s="67" t="s">
        <v>49</v>
      </c>
      <c r="W13" s="60">
        <v>0</v>
      </c>
      <c r="X13" s="60">
        <v>0</v>
      </c>
      <c r="Y13" s="60">
        <v>0</v>
      </c>
      <c r="Z13" s="60">
        <v>0</v>
      </c>
      <c r="AA13" s="62">
        <v>70</v>
      </c>
      <c r="AB13" s="57">
        <v>0</v>
      </c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</row>
    <row r="14" spans="1:225" s="20" customFormat="1" ht="20.25" customHeight="1" x14ac:dyDescent="0.25">
      <c r="A14" s="36" t="s">
        <v>42</v>
      </c>
      <c r="B14" s="37">
        <v>100</v>
      </c>
      <c r="C14" s="38" t="s">
        <v>56</v>
      </c>
      <c r="D14" s="39" t="s">
        <v>54</v>
      </c>
      <c r="E14" s="57">
        <v>100</v>
      </c>
      <c r="F14" s="57">
        <v>100</v>
      </c>
      <c r="G14" s="50">
        <v>0</v>
      </c>
      <c r="H14" s="67" t="s">
        <v>49</v>
      </c>
      <c r="I14" s="67" t="s">
        <v>49</v>
      </c>
      <c r="J14" s="49" t="s">
        <v>54</v>
      </c>
      <c r="K14" s="49" t="s">
        <v>54</v>
      </c>
      <c r="L14" s="57">
        <v>0</v>
      </c>
      <c r="M14" s="49" t="s">
        <v>54</v>
      </c>
      <c r="N14" s="60" t="s">
        <v>49</v>
      </c>
      <c r="O14" s="57">
        <v>100</v>
      </c>
      <c r="P14" s="71" t="s">
        <v>64</v>
      </c>
      <c r="Q14" s="71" t="s">
        <v>64</v>
      </c>
      <c r="R14" s="71" t="s">
        <v>64</v>
      </c>
      <c r="S14" s="60" t="s">
        <v>49</v>
      </c>
      <c r="T14" s="72">
        <v>0</v>
      </c>
      <c r="U14" s="60">
        <v>0</v>
      </c>
      <c r="V14" s="67" t="s">
        <v>49</v>
      </c>
      <c r="W14" s="60">
        <v>0</v>
      </c>
      <c r="X14" s="60">
        <v>0</v>
      </c>
      <c r="Y14" s="60">
        <v>0</v>
      </c>
      <c r="Z14" s="60">
        <v>0</v>
      </c>
      <c r="AA14" s="57">
        <v>100</v>
      </c>
      <c r="AB14" s="57">
        <v>0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7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</row>
    <row r="15" spans="1:225" s="20" customFormat="1" ht="21.75" customHeight="1" x14ac:dyDescent="0.25">
      <c r="A15" s="36" t="s">
        <v>43</v>
      </c>
      <c r="B15" s="40">
        <v>100</v>
      </c>
      <c r="C15" s="38" t="s">
        <v>56</v>
      </c>
      <c r="D15" s="39" t="s">
        <v>54</v>
      </c>
      <c r="E15" s="57">
        <v>100</v>
      </c>
      <c r="F15" s="62">
        <v>100</v>
      </c>
      <c r="G15" s="51">
        <v>0</v>
      </c>
      <c r="H15" s="67" t="s">
        <v>49</v>
      </c>
      <c r="I15" s="67" t="s">
        <v>49</v>
      </c>
      <c r="J15" s="49" t="s">
        <v>54</v>
      </c>
      <c r="K15" s="49" t="s">
        <v>54</v>
      </c>
      <c r="L15" s="62">
        <v>100</v>
      </c>
      <c r="M15" s="49" t="s">
        <v>54</v>
      </c>
      <c r="N15" s="72" t="s">
        <v>49</v>
      </c>
      <c r="O15" s="57">
        <v>100</v>
      </c>
      <c r="P15" s="71" t="s">
        <v>64</v>
      </c>
      <c r="Q15" s="71" t="s">
        <v>64</v>
      </c>
      <c r="R15" s="71" t="s">
        <v>64</v>
      </c>
      <c r="S15" s="60" t="s">
        <v>49</v>
      </c>
      <c r="T15" s="72">
        <v>0</v>
      </c>
      <c r="U15" s="60">
        <v>0</v>
      </c>
      <c r="V15" s="67" t="s">
        <v>49</v>
      </c>
      <c r="W15" s="60">
        <v>0</v>
      </c>
      <c r="X15" s="60">
        <v>0</v>
      </c>
      <c r="Y15" s="60">
        <v>0</v>
      </c>
      <c r="Z15" s="60">
        <v>0</v>
      </c>
      <c r="AA15" s="62">
        <v>100</v>
      </c>
      <c r="AB15" s="57">
        <v>0</v>
      </c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</row>
    <row r="16" spans="1:225" s="20" customFormat="1" ht="23.25" customHeight="1" x14ac:dyDescent="0.25">
      <c r="A16" s="36" t="s">
        <v>44</v>
      </c>
      <c r="B16" s="37">
        <v>100</v>
      </c>
      <c r="C16" s="38" t="s">
        <v>56</v>
      </c>
      <c r="D16" s="39" t="s">
        <v>54</v>
      </c>
      <c r="E16" s="57">
        <v>100</v>
      </c>
      <c r="F16" s="57">
        <v>100</v>
      </c>
      <c r="G16" s="51">
        <v>0</v>
      </c>
      <c r="H16" s="67" t="s">
        <v>49</v>
      </c>
      <c r="I16" s="67" t="s">
        <v>49</v>
      </c>
      <c r="J16" s="49" t="s">
        <v>54</v>
      </c>
      <c r="K16" s="49" t="s">
        <v>54</v>
      </c>
      <c r="L16" s="57">
        <v>0</v>
      </c>
      <c r="M16" s="49" t="s">
        <v>54</v>
      </c>
      <c r="N16" s="60" t="s">
        <v>49</v>
      </c>
      <c r="O16" s="57">
        <v>100</v>
      </c>
      <c r="P16" s="71" t="s">
        <v>64</v>
      </c>
      <c r="Q16" s="71" t="s">
        <v>64</v>
      </c>
      <c r="R16" s="71" t="s">
        <v>64</v>
      </c>
      <c r="S16" s="60" t="s">
        <v>49</v>
      </c>
      <c r="T16" s="72">
        <v>0</v>
      </c>
      <c r="U16" s="60">
        <v>0</v>
      </c>
      <c r="V16" s="67" t="s">
        <v>49</v>
      </c>
      <c r="W16" s="60">
        <v>0</v>
      </c>
      <c r="X16" s="60">
        <v>0</v>
      </c>
      <c r="Y16" s="60">
        <v>0</v>
      </c>
      <c r="Z16" s="60">
        <v>0</v>
      </c>
      <c r="AA16" s="57">
        <v>0</v>
      </c>
      <c r="AB16" s="57">
        <v>0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7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</row>
    <row r="17" spans="1:225" s="20" customFormat="1" ht="20.25" customHeight="1" x14ac:dyDescent="0.25">
      <c r="A17" s="36" t="s">
        <v>45</v>
      </c>
      <c r="B17" s="40">
        <v>100</v>
      </c>
      <c r="C17" s="38" t="s">
        <v>56</v>
      </c>
      <c r="D17" s="39" t="s">
        <v>54</v>
      </c>
      <c r="E17" s="57">
        <v>100</v>
      </c>
      <c r="F17" s="62">
        <v>100</v>
      </c>
      <c r="G17" s="51">
        <v>0</v>
      </c>
      <c r="H17" s="67" t="s">
        <v>49</v>
      </c>
      <c r="I17" s="67" t="s">
        <v>49</v>
      </c>
      <c r="J17" s="49" t="s">
        <v>54</v>
      </c>
      <c r="K17" s="49" t="s">
        <v>54</v>
      </c>
      <c r="L17" s="62">
        <v>100</v>
      </c>
      <c r="M17" s="49" t="s">
        <v>54</v>
      </c>
      <c r="N17" s="72" t="s">
        <v>49</v>
      </c>
      <c r="O17" s="57">
        <v>100</v>
      </c>
      <c r="P17" s="71" t="s">
        <v>64</v>
      </c>
      <c r="Q17" s="71" t="s">
        <v>64</v>
      </c>
      <c r="R17" s="71" t="s">
        <v>64</v>
      </c>
      <c r="S17" s="60" t="s">
        <v>49</v>
      </c>
      <c r="T17" s="72">
        <v>0</v>
      </c>
      <c r="U17" s="60">
        <v>0</v>
      </c>
      <c r="V17" s="67" t="s">
        <v>49</v>
      </c>
      <c r="W17" s="60">
        <v>0</v>
      </c>
      <c r="X17" s="60">
        <v>0</v>
      </c>
      <c r="Y17" s="60">
        <v>0</v>
      </c>
      <c r="Z17" s="60">
        <v>0</v>
      </c>
      <c r="AA17" s="62">
        <v>0</v>
      </c>
      <c r="AB17" s="57">
        <v>0</v>
      </c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</row>
    <row r="18" spans="1:225" s="20" customFormat="1" ht="20.25" customHeight="1" x14ac:dyDescent="0.25">
      <c r="A18" s="43" t="s">
        <v>46</v>
      </c>
      <c r="B18" s="44">
        <v>100</v>
      </c>
      <c r="C18" s="38" t="s">
        <v>56</v>
      </c>
      <c r="D18" s="39" t="s">
        <v>54</v>
      </c>
      <c r="E18" s="57">
        <v>100</v>
      </c>
      <c r="F18" s="65">
        <v>100</v>
      </c>
      <c r="G18" s="53">
        <v>0</v>
      </c>
      <c r="H18" s="67" t="s">
        <v>49</v>
      </c>
      <c r="I18" s="67" t="s">
        <v>49</v>
      </c>
      <c r="J18" s="49" t="s">
        <v>54</v>
      </c>
      <c r="K18" s="49" t="s">
        <v>54</v>
      </c>
      <c r="L18" s="65">
        <v>0</v>
      </c>
      <c r="M18" s="49" t="s">
        <v>54</v>
      </c>
      <c r="N18" s="72" t="s">
        <v>49</v>
      </c>
      <c r="O18" s="57">
        <v>100</v>
      </c>
      <c r="P18" s="71" t="s">
        <v>64</v>
      </c>
      <c r="Q18" s="71" t="s">
        <v>64</v>
      </c>
      <c r="R18" s="71" t="s">
        <v>64</v>
      </c>
      <c r="S18" s="60" t="s">
        <v>49</v>
      </c>
      <c r="T18" s="72">
        <v>0</v>
      </c>
      <c r="U18" s="74">
        <v>0</v>
      </c>
      <c r="V18" s="67" t="s">
        <v>49</v>
      </c>
      <c r="W18" s="60">
        <v>0</v>
      </c>
      <c r="X18" s="60">
        <v>0</v>
      </c>
      <c r="Y18" s="60">
        <v>0</v>
      </c>
      <c r="Z18" s="60">
        <v>0</v>
      </c>
      <c r="AA18" s="65">
        <v>100</v>
      </c>
      <c r="AB18" s="57">
        <v>100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7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</row>
    <row r="19" spans="1:225" s="20" customFormat="1" ht="20.25" customHeight="1" x14ac:dyDescent="0.25">
      <c r="A19" s="45" t="s">
        <v>52</v>
      </c>
      <c r="B19" s="46">
        <v>100</v>
      </c>
      <c r="C19" s="38" t="s">
        <v>56</v>
      </c>
      <c r="D19" s="39" t="s">
        <v>54</v>
      </c>
      <c r="E19" s="57">
        <v>100</v>
      </c>
      <c r="F19" s="46">
        <v>10</v>
      </c>
      <c r="G19" s="54">
        <v>0</v>
      </c>
      <c r="H19" s="67" t="s">
        <v>49</v>
      </c>
      <c r="I19" s="67" t="s">
        <v>49</v>
      </c>
      <c r="J19" s="49" t="s">
        <v>54</v>
      </c>
      <c r="K19" s="49" t="s">
        <v>54</v>
      </c>
      <c r="L19" s="46" t="s">
        <v>62</v>
      </c>
      <c r="M19" s="49" t="s">
        <v>54</v>
      </c>
      <c r="N19" s="72" t="s">
        <v>49</v>
      </c>
      <c r="O19" s="57">
        <v>100</v>
      </c>
      <c r="P19" s="71">
        <v>0</v>
      </c>
      <c r="Q19" s="71">
        <v>0</v>
      </c>
      <c r="R19" s="71">
        <v>0</v>
      </c>
      <c r="S19" s="60" t="s">
        <v>49</v>
      </c>
      <c r="T19" s="72">
        <v>0</v>
      </c>
      <c r="U19" s="60">
        <v>0</v>
      </c>
      <c r="V19" s="67" t="s">
        <v>49</v>
      </c>
      <c r="W19" s="60">
        <v>0</v>
      </c>
      <c r="X19" s="60">
        <v>0</v>
      </c>
      <c r="Y19" s="60">
        <v>0</v>
      </c>
      <c r="Z19" s="60">
        <v>0</v>
      </c>
      <c r="AA19" s="46">
        <v>0</v>
      </c>
      <c r="AB19" s="57">
        <v>0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7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</row>
    <row r="20" spans="1:225" s="20" customFormat="1" ht="20.25" customHeight="1" x14ac:dyDescent="0.25">
      <c r="A20" s="47" t="s">
        <v>47</v>
      </c>
      <c r="B20" s="48">
        <v>100</v>
      </c>
      <c r="C20" s="38" t="s">
        <v>56</v>
      </c>
      <c r="D20" s="39" t="s">
        <v>54</v>
      </c>
      <c r="E20" s="57">
        <v>100</v>
      </c>
      <c r="F20" s="66">
        <v>100</v>
      </c>
      <c r="G20" s="55">
        <v>0</v>
      </c>
      <c r="H20" s="67" t="s">
        <v>49</v>
      </c>
      <c r="I20" s="67" t="s">
        <v>49</v>
      </c>
      <c r="J20" s="49" t="s">
        <v>54</v>
      </c>
      <c r="K20" s="49" t="s">
        <v>54</v>
      </c>
      <c r="L20" s="66">
        <v>0</v>
      </c>
      <c r="M20" s="49" t="s">
        <v>54</v>
      </c>
      <c r="N20" s="72" t="s">
        <v>49</v>
      </c>
      <c r="O20" s="57">
        <v>100</v>
      </c>
      <c r="P20" s="71" t="s">
        <v>64</v>
      </c>
      <c r="Q20" s="71" t="s">
        <v>64</v>
      </c>
      <c r="R20" s="71" t="s">
        <v>64</v>
      </c>
      <c r="S20" s="60" t="s">
        <v>49</v>
      </c>
      <c r="T20" s="72">
        <v>0</v>
      </c>
      <c r="U20" s="75">
        <v>0</v>
      </c>
      <c r="V20" s="67" t="s">
        <v>49</v>
      </c>
      <c r="W20" s="60">
        <v>0</v>
      </c>
      <c r="X20" s="60">
        <v>0</v>
      </c>
      <c r="Y20" s="60">
        <v>0</v>
      </c>
      <c r="Z20" s="60">
        <v>0</v>
      </c>
      <c r="AA20" s="66">
        <v>100</v>
      </c>
      <c r="AB20" s="57">
        <v>0</v>
      </c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</row>
    <row r="21" spans="1:225" s="21" customFormat="1" x14ac:dyDescent="0.25">
      <c r="A21" s="35" t="s">
        <v>48</v>
      </c>
      <c r="B21" s="34">
        <f>SUM(B3:B20)/17</f>
        <v>90.588235294117652</v>
      </c>
      <c r="C21" s="35">
        <v>100</v>
      </c>
      <c r="D21" s="35">
        <v>50</v>
      </c>
      <c r="E21" s="35">
        <v>100</v>
      </c>
      <c r="F21" s="34">
        <f>SUM(F3:F20)/17</f>
        <v>79.117647058823536</v>
      </c>
      <c r="G21" s="34">
        <f>SUM(G3:G20)/17</f>
        <v>0.88235294117647056</v>
      </c>
      <c r="H21" s="35">
        <v>2</v>
      </c>
      <c r="I21" s="35">
        <v>1</v>
      </c>
      <c r="J21" s="35">
        <v>0</v>
      </c>
      <c r="K21" s="35">
        <v>0</v>
      </c>
      <c r="L21" s="35">
        <v>41.9</v>
      </c>
      <c r="M21" s="35">
        <v>85</v>
      </c>
      <c r="N21" s="35">
        <v>0</v>
      </c>
      <c r="O21" s="34">
        <f>SUM(O3:O20)/18</f>
        <v>93.888888888888886</v>
      </c>
      <c r="P21" s="35">
        <v>50</v>
      </c>
      <c r="Q21" s="35">
        <v>50</v>
      </c>
      <c r="R21" s="35">
        <v>3</v>
      </c>
      <c r="S21" s="35">
        <v>0</v>
      </c>
      <c r="T21" s="35">
        <v>1</v>
      </c>
      <c r="U21" s="35">
        <v>11</v>
      </c>
      <c r="V21" s="35">
        <v>2</v>
      </c>
      <c r="W21" s="35">
        <v>0</v>
      </c>
      <c r="X21" s="35">
        <v>0</v>
      </c>
      <c r="Y21" s="35">
        <v>0</v>
      </c>
      <c r="Z21" s="35">
        <v>0</v>
      </c>
      <c r="AA21" s="34">
        <f>SUM(AA3:AA20)/18</f>
        <v>54.722222222222221</v>
      </c>
      <c r="AB21" s="34">
        <f>SUM(AB3:AB20)/17</f>
        <v>5.882352941176471</v>
      </c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</row>
    <row r="22" spans="1:225" x14ac:dyDescent="0.25">
      <c r="B22" s="33"/>
    </row>
  </sheetData>
  <mergeCells count="8">
    <mergeCell ref="S1:V1"/>
    <mergeCell ref="W1:AA1"/>
    <mergeCell ref="B1:D1"/>
    <mergeCell ref="E1:H1"/>
    <mergeCell ref="J1:K1"/>
    <mergeCell ref="L1:M1"/>
    <mergeCell ref="N1:O1"/>
    <mergeCell ref="P1:R1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2022-08-01T19:11:42Z</dcterms:modified>
</cp:coreProperties>
</file>